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30" windowWidth="17100" windowHeight="1240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Преподаватель</author>
  </authors>
  <commentList>
    <comment ref="K4" authorId="0">
      <text>
        <r>
          <rPr>
            <b/>
            <sz val="10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b/>
            <sz val="10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10"/>
            <rFont val="Tahoma"/>
            <family val="2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10"/>
            <rFont val="Tahoma"/>
            <family val="2"/>
          </rPr>
          <t>5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10"/>
            <rFont val="Tahoma"/>
            <family val="2"/>
          </rPr>
          <t>8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10"/>
            <rFont val="Tahoma"/>
            <family val="2"/>
          </rPr>
          <t>10</t>
        </r>
        <r>
          <rPr>
            <sz val="8"/>
            <rFont val="Tahoma"/>
            <family val="0"/>
          </rPr>
          <t xml:space="preserve">
</t>
        </r>
      </text>
    </comment>
    <comment ref="K11" authorId="0">
      <text>
        <r>
          <rPr>
            <b/>
            <sz val="10"/>
            <rFont val="Tahoma"/>
            <family val="2"/>
          </rPr>
          <t>9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sz val="10"/>
            <rFont val="Tahoma"/>
            <family val="2"/>
          </rPr>
          <t>7</t>
        </r>
      </text>
    </comment>
    <comment ref="P5" authorId="0">
      <text>
        <r>
          <rPr>
            <b/>
            <sz val="10"/>
            <rFont val="Tahoma"/>
            <family val="2"/>
          </rPr>
          <t>3</t>
        </r>
        <r>
          <rPr>
            <sz val="8"/>
            <rFont val="Tahoma"/>
            <family val="0"/>
          </rPr>
          <t xml:space="preserve">
</t>
        </r>
      </text>
    </comment>
    <comment ref="R7" authorId="0">
      <text>
        <r>
          <rPr>
            <b/>
            <sz val="10"/>
            <rFont val="Tahoma"/>
            <family val="2"/>
          </rPr>
          <t>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<sst xmlns="http://schemas.openxmlformats.org/spreadsheetml/2006/main" count="22" uniqueCount="22">
  <si>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По горизонтали</t>
  </si>
  <si>
    <t>По вертикали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</si>
  <si>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</si>
  <si>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</si>
  <si>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</si>
  <si>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</si>
  <si>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</si>
  <si>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</si>
  <si>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</si>
  <si>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</si>
  <si>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</si>
  <si>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</si>
  <si>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Баба….</t>
  </si>
  <si>
    <t>Царевна…</t>
  </si>
  <si>
    <t>Скатерть…</t>
  </si>
  <si>
    <t>Сапоги…</t>
  </si>
  <si>
    <t>Сивка…</t>
  </si>
  <si>
    <t>Курочка…</t>
  </si>
  <si>
    <t>Жар….</t>
  </si>
  <si>
    <t>Иванушка….</t>
  </si>
  <si>
    <t>Гуси…</t>
  </si>
  <si>
    <t>Ковер…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</si>
</sst>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Tahoma"/>
      <family val="0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15</xdr:row>
      <xdr:rowOff>257175</xdr:rowOff>
    </xdr:from>
    <xdr:to>
      <xdr:col>13</xdr:col>
      <xdr:colOff>390525</xdr:colOff>
      <xdr:row>24</xdr:row>
      <xdr:rowOff>342900</xdr:rowOff>
    </xdr:to>
    <xdr:pic>
      <xdr:nvPicPr>
        <xdr:cNvPr id="1" name="Picture 11" descr="73549481_large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5543550"/>
          <a:ext cx="302895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4</xdr:row>
      <xdr:rowOff>142875</xdr:rowOff>
    </xdr:from>
    <xdr:to>
      <xdr:col>29</xdr:col>
      <xdr:colOff>295275</xdr:colOff>
      <xdr:row>11</xdr:row>
      <xdr:rowOff>171450</xdr:rowOff>
    </xdr:to>
    <xdr:pic>
      <xdr:nvPicPr>
        <xdr:cNvPr id="2" name="Picture 12" descr="А.П. Волков Стихотворения 2012 го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1552575"/>
          <a:ext cx="407670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15</xdr:row>
      <xdr:rowOff>161925</xdr:rowOff>
    </xdr:from>
    <xdr:to>
      <xdr:col>29</xdr:col>
      <xdr:colOff>304800</xdr:colOff>
      <xdr:row>24</xdr:row>
      <xdr:rowOff>228600</xdr:rowOff>
    </xdr:to>
    <xdr:pic>
      <xdr:nvPicPr>
        <xdr:cNvPr id="3" name="Picture 13" descr="Сообщество иллюстраторов / Иллюстрации / Татьяна Саввушкина (talita12) / Гуси-лебеди-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72475" y="5448300"/>
          <a:ext cx="48482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0</xdr:row>
      <xdr:rowOff>123825</xdr:rowOff>
    </xdr:from>
    <xdr:to>
      <xdr:col>28</xdr:col>
      <xdr:colOff>123825</xdr:colOff>
      <xdr:row>2</xdr:row>
      <xdr:rowOff>142875</xdr:rowOff>
    </xdr:to>
    <xdr:sp>
      <xdr:nvSpPr>
        <xdr:cNvPr id="4" name="WordArt 14"/>
        <xdr:cNvSpPr>
          <a:spLocks/>
        </xdr:cNvSpPr>
      </xdr:nvSpPr>
      <xdr:spPr>
        <a:xfrm>
          <a:off x="1038225" y="123825"/>
          <a:ext cx="11544300" cy="723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atin typeface="Impact"/>
              <a:cs typeface="Impact"/>
            </a:rPr>
            <a:t>Вспомни русские народные сказки и найди пару к каждому слову, ответы впиши в кроссворд</a:t>
          </a:r>
        </a:p>
      </xdr:txBody>
    </xdr:sp>
    <xdr:clientData/>
  </xdr:twoCellAnchor>
  <xdr:twoCellAnchor>
    <xdr:from>
      <xdr:col>30</xdr:col>
      <xdr:colOff>371475</xdr:colOff>
      <xdr:row>0</xdr:row>
      <xdr:rowOff>200025</xdr:rowOff>
    </xdr:from>
    <xdr:to>
      <xdr:col>35</xdr:col>
      <xdr:colOff>219075</xdr:colOff>
      <xdr:row>2</xdr:row>
      <xdr:rowOff>190500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13744575" y="200025"/>
          <a:ext cx="21336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Выполнила: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Котыш Татьяна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студентка 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группы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showGridLines="0" showRowColHeaders="0" showZeros="0" tabSelected="1" showOutlineSymbols="0" zoomScalePageLayoutView="0" workbookViewId="0" topLeftCell="A1">
      <selection activeCell="N14" sqref="N14"/>
    </sheetView>
  </sheetViews>
  <sheetFormatPr defaultColWidth="6.00390625" defaultRowHeight="27.75" customHeight="1"/>
  <cols>
    <col min="1" max="2" width="4.25390625" style="1" customWidth="1"/>
    <col min="3" max="3" width="4.875" style="1" customWidth="1"/>
    <col min="4" max="16" width="6.00390625" style="1" customWidth="1"/>
    <col min="17" max="17" width="6.125" style="1" customWidth="1"/>
    <col min="18" max="16384" width="6.00390625" style="1" customWidth="1"/>
  </cols>
  <sheetData>
    <row r="1" spans="1:30" ht="27.75" customHeight="1" thickTop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8"/>
    </row>
    <row r="2" spans="1:30" ht="27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</row>
    <row r="3" spans="1:30" ht="27.75" customHeight="1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</row>
    <row r="4" spans="1:30" ht="27.75" customHeight="1" thickBot="1">
      <c r="A4" s="9"/>
      <c r="B4" s="10"/>
      <c r="C4" s="10"/>
      <c r="D4" s="10"/>
      <c r="E4" s="12"/>
      <c r="F4" s="12"/>
      <c r="G4" s="12"/>
      <c r="H4" s="12"/>
      <c r="I4" s="12"/>
      <c r="J4" s="12"/>
      <c r="K4" s="12"/>
      <c r="L4" s="4"/>
      <c r="M4" s="12"/>
      <c r="N4" s="12"/>
      <c r="O4" s="12"/>
      <c r="P4" s="12"/>
      <c r="Q4" s="12"/>
      <c r="R4" s="12"/>
      <c r="S4" s="12"/>
      <c r="T4" s="12"/>
      <c r="U4" s="10"/>
      <c r="V4" s="10"/>
      <c r="W4" s="10"/>
      <c r="X4" s="10"/>
      <c r="Y4" s="10"/>
      <c r="Z4" s="10"/>
      <c r="AA4" s="10"/>
      <c r="AB4" s="10"/>
      <c r="AC4" s="10"/>
      <c r="AD4" s="11"/>
    </row>
    <row r="5" spans="1:30" ht="27.75" customHeight="1" thickBot="1">
      <c r="A5" s="9"/>
      <c r="B5" s="10"/>
      <c r="C5" s="10"/>
      <c r="D5" s="10"/>
      <c r="E5" s="12"/>
      <c r="F5" s="12"/>
      <c r="G5" s="12"/>
      <c r="H5" s="12"/>
      <c r="I5" s="12"/>
      <c r="J5" s="12"/>
      <c r="K5" s="12"/>
      <c r="L5" s="3"/>
      <c r="M5" s="3"/>
      <c r="N5" s="3"/>
      <c r="O5" s="12"/>
      <c r="P5" s="12"/>
      <c r="Q5" s="3"/>
      <c r="R5" s="12"/>
      <c r="S5" s="12"/>
      <c r="T5" s="12"/>
      <c r="U5" s="10"/>
      <c r="V5" s="10"/>
      <c r="W5" s="10"/>
      <c r="X5" s="10"/>
      <c r="Y5" s="10"/>
      <c r="Z5" s="10"/>
      <c r="AA5" s="10"/>
      <c r="AB5" s="10"/>
      <c r="AC5" s="10"/>
      <c r="AD5" s="11"/>
    </row>
    <row r="6" spans="1:30" ht="27.75" customHeight="1" thickBot="1">
      <c r="A6" s="9"/>
      <c r="B6" s="10"/>
      <c r="C6" s="10"/>
      <c r="D6" s="10"/>
      <c r="E6" s="12"/>
      <c r="F6" s="12"/>
      <c r="G6" s="12"/>
      <c r="H6" s="12"/>
      <c r="I6" s="3"/>
      <c r="J6" s="12"/>
      <c r="K6" s="12"/>
      <c r="L6" s="5"/>
      <c r="M6" s="12"/>
      <c r="N6" s="12"/>
      <c r="O6" s="12"/>
      <c r="P6" s="12"/>
      <c r="Q6" s="3"/>
      <c r="R6" s="12"/>
      <c r="S6" s="12"/>
      <c r="T6" s="12"/>
      <c r="U6" s="10"/>
      <c r="V6" s="10"/>
      <c r="W6" s="10"/>
      <c r="X6" s="10"/>
      <c r="Y6" s="10"/>
      <c r="Z6" s="10"/>
      <c r="AA6" s="10"/>
      <c r="AB6" s="10"/>
      <c r="AC6" s="10"/>
      <c r="AD6" s="11"/>
    </row>
    <row r="7" spans="1:30" ht="27.75" customHeight="1" thickBot="1">
      <c r="A7" s="9"/>
      <c r="B7" s="10"/>
      <c r="C7" s="10"/>
      <c r="D7" s="10"/>
      <c r="E7" s="12"/>
      <c r="F7" s="3"/>
      <c r="G7" s="3"/>
      <c r="H7" s="3"/>
      <c r="I7" s="3"/>
      <c r="J7" s="3"/>
      <c r="K7" s="3"/>
      <c r="L7" s="3"/>
      <c r="M7" s="12"/>
      <c r="N7" s="12"/>
      <c r="O7" s="12"/>
      <c r="P7" s="12"/>
      <c r="Q7" s="3"/>
      <c r="R7" s="12"/>
      <c r="S7" s="3"/>
      <c r="T7" s="12"/>
      <c r="U7" s="10"/>
      <c r="V7" s="10"/>
      <c r="W7" s="10"/>
      <c r="X7" s="10"/>
      <c r="Y7" s="10"/>
      <c r="Z7" s="10"/>
      <c r="AA7" s="10"/>
      <c r="AB7" s="10"/>
      <c r="AC7" s="10"/>
      <c r="AD7" s="11"/>
    </row>
    <row r="8" spans="1:30" ht="27.75" customHeight="1" thickBot="1">
      <c r="A8" s="9"/>
      <c r="B8" s="10"/>
      <c r="C8" s="10"/>
      <c r="D8" s="10"/>
      <c r="E8" s="12"/>
      <c r="F8" s="12"/>
      <c r="G8" s="12"/>
      <c r="H8" s="12"/>
      <c r="I8" s="3"/>
      <c r="J8" s="12"/>
      <c r="K8" s="12"/>
      <c r="L8" s="12"/>
      <c r="M8" s="12"/>
      <c r="N8" s="3"/>
      <c r="O8" s="12"/>
      <c r="P8" s="12"/>
      <c r="Q8" s="3"/>
      <c r="R8" s="12"/>
      <c r="S8" s="3"/>
      <c r="T8" s="12"/>
      <c r="U8" s="10"/>
      <c r="V8" s="10"/>
      <c r="W8" s="10"/>
      <c r="X8" s="10"/>
      <c r="Y8" s="10"/>
      <c r="Z8" s="10"/>
      <c r="AA8" s="10"/>
      <c r="AB8" s="10"/>
      <c r="AC8" s="10"/>
      <c r="AD8" s="11"/>
    </row>
    <row r="9" spans="1:30" ht="27.75" customHeight="1" thickBot="1">
      <c r="A9" s="9"/>
      <c r="B9" s="10"/>
      <c r="C9" s="10"/>
      <c r="D9" s="10"/>
      <c r="E9" s="12"/>
      <c r="F9" s="12"/>
      <c r="G9" s="12"/>
      <c r="H9" s="3"/>
      <c r="I9" s="3"/>
      <c r="J9" s="3"/>
      <c r="K9" s="3"/>
      <c r="L9" s="3"/>
      <c r="M9" s="3"/>
      <c r="N9" s="3"/>
      <c r="O9" s="3"/>
      <c r="P9" s="3"/>
      <c r="Q9" s="3"/>
      <c r="R9" s="12"/>
      <c r="S9" s="3"/>
      <c r="T9" s="12"/>
      <c r="U9" s="10"/>
      <c r="V9" s="10"/>
      <c r="W9" s="10"/>
      <c r="X9" s="10"/>
      <c r="Y9" s="10"/>
      <c r="Z9" s="10"/>
      <c r="AA9" s="10"/>
      <c r="AB9" s="10"/>
      <c r="AC9" s="10"/>
      <c r="AD9" s="11"/>
    </row>
    <row r="10" spans="1:30" ht="27.75" customHeight="1" thickBot="1">
      <c r="A10" s="9"/>
      <c r="B10" s="10"/>
      <c r="C10" s="10"/>
      <c r="D10" s="10"/>
      <c r="E10" s="12"/>
      <c r="F10" s="12"/>
      <c r="G10" s="12"/>
      <c r="H10" s="12"/>
      <c r="I10" s="3"/>
      <c r="J10" s="12"/>
      <c r="K10" s="12"/>
      <c r="L10" s="12"/>
      <c r="M10" s="12"/>
      <c r="N10" s="3"/>
      <c r="O10" s="12"/>
      <c r="P10" s="12"/>
      <c r="Q10" s="12"/>
      <c r="R10" s="12"/>
      <c r="S10" s="3"/>
      <c r="T10" s="12"/>
      <c r="U10" s="10"/>
      <c r="V10" s="10"/>
      <c r="W10" s="10"/>
      <c r="X10" s="10"/>
      <c r="Y10" s="10"/>
      <c r="Z10" s="10"/>
      <c r="AA10" s="10"/>
      <c r="AB10" s="10"/>
      <c r="AC10" s="10"/>
      <c r="AD10" s="11"/>
    </row>
    <row r="11" spans="1:30" ht="27.75" customHeight="1" thickBot="1">
      <c r="A11" s="9"/>
      <c r="B11" s="10"/>
      <c r="C11" s="10"/>
      <c r="D11" s="10"/>
      <c r="E11" s="12"/>
      <c r="F11" s="12"/>
      <c r="G11" s="12"/>
      <c r="H11" s="12"/>
      <c r="I11" s="3"/>
      <c r="J11" s="12"/>
      <c r="K11" s="12"/>
      <c r="L11" s="3"/>
      <c r="M11" s="3"/>
      <c r="N11" s="3"/>
      <c r="O11" s="3"/>
      <c r="P11" s="3"/>
      <c r="Q11" s="3"/>
      <c r="R11" s="3"/>
      <c r="S11" s="3"/>
      <c r="T11" s="3"/>
      <c r="U11" s="10"/>
      <c r="V11" s="10"/>
      <c r="W11" s="10"/>
      <c r="X11" s="10"/>
      <c r="Y11" s="10"/>
      <c r="Z11" s="10"/>
      <c r="AA11" s="10"/>
      <c r="AB11" s="10"/>
      <c r="AC11" s="10"/>
      <c r="AD11" s="11"/>
    </row>
    <row r="12" spans="1:30" ht="27.75" customHeight="1" thickBot="1">
      <c r="A12" s="9"/>
      <c r="B12" s="10"/>
      <c r="C12" s="10"/>
      <c r="D12" s="10"/>
      <c r="E12" s="12"/>
      <c r="F12" s="3"/>
      <c r="G12" s="3"/>
      <c r="H12" s="3"/>
      <c r="I12" s="3"/>
      <c r="J12" s="3"/>
      <c r="K12" s="12"/>
      <c r="L12" s="12"/>
      <c r="M12" s="12"/>
      <c r="N12" s="3"/>
      <c r="O12" s="12"/>
      <c r="P12" s="12"/>
      <c r="Q12" s="12"/>
      <c r="R12" s="12"/>
      <c r="S12" s="3"/>
      <c r="T12" s="12"/>
      <c r="U12" s="10"/>
      <c r="V12" s="10"/>
      <c r="W12" s="10"/>
      <c r="X12" s="10"/>
      <c r="Y12" s="10"/>
      <c r="Z12" s="10"/>
      <c r="AA12" s="10"/>
      <c r="AB12" s="10"/>
      <c r="AC12" s="10"/>
      <c r="AD12" s="11"/>
    </row>
    <row r="13" spans="1:30" ht="27.75" customHeight="1" thickBot="1">
      <c r="A13" s="9"/>
      <c r="B13" s="10"/>
      <c r="C13" s="10"/>
      <c r="D13" s="10"/>
      <c r="E13" s="12"/>
      <c r="F13" s="12"/>
      <c r="G13" s="12"/>
      <c r="H13" s="12"/>
      <c r="I13" s="12"/>
      <c r="J13" s="12"/>
      <c r="K13" s="12"/>
      <c r="L13" s="12"/>
      <c r="M13" s="12"/>
      <c r="N13" s="3"/>
      <c r="O13" s="12"/>
      <c r="P13" s="12"/>
      <c r="Q13" s="12"/>
      <c r="R13" s="12"/>
      <c r="S13" s="12"/>
      <c r="T13" s="12"/>
      <c r="U13" s="10"/>
      <c r="V13" s="10"/>
      <c r="W13" s="10"/>
      <c r="X13" s="10"/>
      <c r="Y13" s="10"/>
      <c r="Z13" s="10"/>
      <c r="AA13" s="10"/>
      <c r="AB13" s="10"/>
      <c r="AC13" s="10"/>
      <c r="AD13" s="11"/>
    </row>
    <row r="14" spans="1:30" ht="27.75" customHeight="1" thickBot="1">
      <c r="A14" s="9"/>
      <c r="B14" s="10"/>
      <c r="C14" s="10"/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3"/>
      <c r="O14" s="12"/>
      <c r="P14" s="12"/>
      <c r="Q14" s="12"/>
      <c r="R14" s="12"/>
      <c r="S14" s="12"/>
      <c r="T14" s="12"/>
      <c r="U14" s="10"/>
      <c r="V14" s="10"/>
      <c r="W14" s="10"/>
      <c r="X14" s="10"/>
      <c r="Y14" s="10"/>
      <c r="Z14" s="10"/>
      <c r="AA14" s="10"/>
      <c r="AB14" s="10"/>
      <c r="AC14" s="10"/>
      <c r="AD14" s="11"/>
    </row>
    <row r="15" spans="1:30" ht="27.75" customHeight="1" thickBot="1" thickTop="1">
      <c r="A15" s="9"/>
      <c r="B15" s="10"/>
      <c r="C15" s="18" t="s">
        <v>0</v>
      </c>
      <c r="D15" s="18"/>
      <c r="E15" s="18"/>
      <c r="F15" s="18"/>
      <c r="G15" s="18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</row>
    <row r="16" spans="1:30" ht="27.75" customHeight="1" thickBot="1" thickTop="1">
      <c r="A16" s="9"/>
      <c r="B16" s="10"/>
      <c r="C16" s="2">
        <v>2</v>
      </c>
      <c r="D16" s="19" t="s">
        <v>12</v>
      </c>
      <c r="E16" s="19"/>
      <c r="F16" s="19"/>
      <c r="G16" s="19"/>
      <c r="H16" s="10"/>
      <c r="I16" s="10"/>
      <c r="J16" s="10"/>
      <c r="K16" s="10"/>
      <c r="L16" s="10"/>
      <c r="M16" s="10"/>
      <c r="N16" s="10"/>
      <c r="O16" s="2" t="s">
        <v>3</v>
      </c>
      <c r="P16" s="17" t="str">
        <f>IF(AND(L4="Р",L5="я",L6="б",L7="а"),"Молодец","Подумай еще ")</f>
        <v>Подумай еще </v>
      </c>
      <c r="Q16" s="17"/>
      <c r="R16" s="17"/>
      <c r="S16" s="17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1"/>
    </row>
    <row r="17" spans="1:30" ht="27.75" customHeight="1" thickBot="1" thickTop="1">
      <c r="A17" s="9"/>
      <c r="B17" s="10"/>
      <c r="C17" s="2">
        <v>5</v>
      </c>
      <c r="D17" s="19" t="s">
        <v>13</v>
      </c>
      <c r="E17" s="19"/>
      <c r="F17" s="19"/>
      <c r="G17" s="19"/>
      <c r="H17" s="10"/>
      <c r="I17" s="10"/>
      <c r="J17" s="10"/>
      <c r="K17" s="10"/>
      <c r="L17" s="10"/>
      <c r="M17" s="10"/>
      <c r="N17" s="10"/>
      <c r="O17" s="2" t="s">
        <v>2</v>
      </c>
      <c r="P17" s="17" t="str">
        <f>IF(AND(L5="Я",M5="г",N5="а"),"Молодец","Подумай еще")</f>
        <v>Подумай еще</v>
      </c>
      <c r="Q17" s="17"/>
      <c r="R17" s="17"/>
      <c r="S17" s="17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1"/>
    </row>
    <row r="18" spans="1:30" ht="27.75" customHeight="1" thickBot="1" thickTop="1">
      <c r="A18" s="9"/>
      <c r="B18" s="10"/>
      <c r="C18" s="2">
        <v>8</v>
      </c>
      <c r="D18" s="19" t="s">
        <v>14</v>
      </c>
      <c r="E18" s="19"/>
      <c r="F18" s="19"/>
      <c r="G18" s="19"/>
      <c r="H18" s="10"/>
      <c r="I18" s="10"/>
      <c r="J18" s="10"/>
      <c r="K18" s="10"/>
      <c r="L18" s="10"/>
      <c r="M18" s="10"/>
      <c r="N18" s="10"/>
      <c r="O18" s="2" t="s">
        <v>4</v>
      </c>
      <c r="P18" s="17" t="str">
        <f>IF(AND(Q5="п",Q6="т",Q7="и",Q8="ц",Q9="а"),"Молодец","Подумай еще")</f>
        <v>Подумай еще</v>
      </c>
      <c r="Q18" s="17"/>
      <c r="R18" s="17"/>
      <c r="S18" s="17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/>
    </row>
    <row r="19" spans="1:30" ht="27.75" customHeight="1" thickBot="1" thickTop="1">
      <c r="A19" s="9"/>
      <c r="B19" s="10"/>
      <c r="C19" s="2">
        <v>9</v>
      </c>
      <c r="D19" s="19" t="s">
        <v>15</v>
      </c>
      <c r="E19" s="19"/>
      <c r="F19" s="19"/>
      <c r="G19" s="19"/>
      <c r="H19" s="10"/>
      <c r="I19" s="10"/>
      <c r="J19" s="10"/>
      <c r="K19" s="10"/>
      <c r="L19" s="10"/>
      <c r="M19" s="10"/>
      <c r="N19" s="10"/>
      <c r="O19" s="2" t="s">
        <v>5</v>
      </c>
      <c r="P19" s="17" t="str">
        <f>IF(AND(I6="д",I7="у",I8="р",I9="а",I10="ч",I11="о",I12="к"),"Молодец","Подумай еще")</f>
        <v>Подумай еще</v>
      </c>
      <c r="Q19" s="17"/>
      <c r="R19" s="17"/>
      <c r="S19" s="17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1"/>
    </row>
    <row r="20" spans="1:30" ht="27.75" customHeight="1" thickBot="1" thickTop="1">
      <c r="A20" s="9"/>
      <c r="B20" s="10"/>
      <c r="C20" s="2">
        <v>10</v>
      </c>
      <c r="D20" s="19" t="s">
        <v>16</v>
      </c>
      <c r="E20" s="19"/>
      <c r="F20" s="19"/>
      <c r="G20" s="19"/>
      <c r="H20" s="10"/>
      <c r="I20" s="10"/>
      <c r="J20" s="10"/>
      <c r="K20" s="10"/>
      <c r="L20" s="10"/>
      <c r="M20" s="10"/>
      <c r="N20" s="10"/>
      <c r="O20" s="2" t="s">
        <v>6</v>
      </c>
      <c r="P20" s="17" t="str">
        <f>IF(AND(F7="л",G7="я",H7="г",I7="у",J7="ш",K7="к",L7="а"),"Молодец","Подумай еще")</f>
        <v>Подумай еще</v>
      </c>
      <c r="Q20" s="17"/>
      <c r="R20" s="17"/>
      <c r="S20" s="17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/>
    </row>
    <row r="21" spans="1:30" ht="27.75" customHeight="1" thickBot="1" thickTop="1">
      <c r="A21" s="9"/>
      <c r="B21" s="10"/>
      <c r="C21" s="10"/>
      <c r="D21" s="13"/>
      <c r="E21" s="13"/>
      <c r="F21" s="13"/>
      <c r="G21" s="13"/>
      <c r="H21" s="10"/>
      <c r="I21" s="10"/>
      <c r="J21" s="10"/>
      <c r="K21" s="10"/>
      <c r="L21" s="10"/>
      <c r="M21" s="10"/>
      <c r="N21" s="10"/>
      <c r="O21" s="2" t="s">
        <v>7</v>
      </c>
      <c r="P21" s="17" t="str">
        <f>IF(AND(S7="л",S8="е",S9="б",S10="е",S11="д",S12="и"),"Молодец","Подумай еще")</f>
        <v>Подумай еще</v>
      </c>
      <c r="Q21" s="17"/>
      <c r="R21" s="17"/>
      <c r="S21" s="17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/>
    </row>
    <row r="22" spans="1:30" ht="27.75" customHeight="1" thickBot="1" thickTop="1">
      <c r="A22" s="9"/>
      <c r="B22" s="10"/>
      <c r="C22" s="18" t="s">
        <v>1</v>
      </c>
      <c r="D22" s="18"/>
      <c r="E22" s="18"/>
      <c r="F22" s="18"/>
      <c r="G22" s="18"/>
      <c r="H22" s="10"/>
      <c r="I22" s="10"/>
      <c r="J22" s="10"/>
      <c r="K22" s="10"/>
      <c r="L22" s="10"/>
      <c r="M22" s="10"/>
      <c r="N22" s="10"/>
      <c r="O22" s="2" t="s">
        <v>8</v>
      </c>
      <c r="P22" s="17" t="str">
        <f>IF(AND(N8="с",N9="а",N10="м",N11="о",N12="л",N13="е",N14="т"),"Молодец","Подумай еще")</f>
        <v>Подумай еще</v>
      </c>
      <c r="Q22" s="17"/>
      <c r="R22" s="17"/>
      <c r="S22" s="17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1"/>
    </row>
    <row r="23" spans="1:30" ht="27.75" customHeight="1" thickBot="1" thickTop="1">
      <c r="A23" s="9"/>
      <c r="B23" s="10"/>
      <c r="C23" s="2">
        <v>1</v>
      </c>
      <c r="D23" s="19" t="s">
        <v>17</v>
      </c>
      <c r="E23" s="19"/>
      <c r="F23" s="19"/>
      <c r="G23" s="19"/>
      <c r="H23" s="10"/>
      <c r="I23" s="10"/>
      <c r="J23" s="10"/>
      <c r="K23" s="10"/>
      <c r="L23" s="10"/>
      <c r="M23" s="10"/>
      <c r="N23" s="10"/>
      <c r="O23" s="2" t="s">
        <v>9</v>
      </c>
      <c r="P23" s="17" t="str">
        <f>IF(AND(H9="с",I9="а",J9="м",K9="о",L9="б",M9="р",N9="а",O9="н",P9="к",Q9="а"),"Молодец","Подумай еще")</f>
        <v>Подумай еще</v>
      </c>
      <c r="Q23" s="17"/>
      <c r="R23" s="17"/>
      <c r="S23" s="17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1"/>
    </row>
    <row r="24" spans="1:30" ht="27.75" customHeight="1" thickBot="1" thickTop="1">
      <c r="A24" s="9"/>
      <c r="B24" s="10"/>
      <c r="C24" s="2">
        <v>3</v>
      </c>
      <c r="D24" s="19" t="s">
        <v>18</v>
      </c>
      <c r="E24" s="19"/>
      <c r="F24" s="19"/>
      <c r="G24" s="19"/>
      <c r="H24" s="10"/>
      <c r="I24" s="10"/>
      <c r="J24" s="10"/>
      <c r="K24" s="10"/>
      <c r="L24" s="10"/>
      <c r="M24" s="10"/>
      <c r="N24" s="10"/>
      <c r="O24" s="2" t="s">
        <v>10</v>
      </c>
      <c r="P24" s="17" t="str">
        <f>IF(AND(L11="с",M11="к",N11="о",O11="р",P11="о",Q11="х",R11="о",S11="д",T11="ы"),"Молодец","Подумай еще")</f>
        <v>Подумай еще</v>
      </c>
      <c r="Q24" s="17"/>
      <c r="R24" s="17"/>
      <c r="S24" s="17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1"/>
    </row>
    <row r="25" spans="1:30" ht="27.75" customHeight="1" thickBot="1" thickTop="1">
      <c r="A25" s="9"/>
      <c r="B25" s="10"/>
      <c r="C25" s="2">
        <v>4</v>
      </c>
      <c r="D25" s="19" t="s">
        <v>19</v>
      </c>
      <c r="E25" s="19"/>
      <c r="F25" s="19"/>
      <c r="G25" s="19"/>
      <c r="H25" s="10"/>
      <c r="I25" s="10"/>
      <c r="J25" s="10"/>
      <c r="K25" s="10"/>
      <c r="L25" s="10"/>
      <c r="M25" s="10"/>
      <c r="N25" s="10"/>
      <c r="O25" s="2" t="s">
        <v>11</v>
      </c>
      <c r="P25" s="17" t="str">
        <f>IF(AND(F12="б",G12="у",H12="р",I12="к",J12="а"),"Молодец","Подумай еще")</f>
        <v>Подумай еще</v>
      </c>
      <c r="Q25" s="17"/>
      <c r="R25" s="17"/>
      <c r="S25" s="17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1"/>
    </row>
    <row r="26" spans="1:30" ht="27.75" customHeight="1" thickBot="1" thickTop="1">
      <c r="A26" s="9"/>
      <c r="B26" s="10"/>
      <c r="C26" s="2">
        <v>6</v>
      </c>
      <c r="D26" s="19" t="s">
        <v>20</v>
      </c>
      <c r="E26" s="19"/>
      <c r="F26" s="19"/>
      <c r="G26" s="1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1"/>
    </row>
    <row r="27" spans="1:30" ht="27.75" customHeight="1" thickBot="1" thickTop="1">
      <c r="A27" s="9"/>
      <c r="B27" s="10"/>
      <c r="C27" s="2">
        <v>7</v>
      </c>
      <c r="D27" s="19" t="s">
        <v>21</v>
      </c>
      <c r="E27" s="19"/>
      <c r="F27" s="19"/>
      <c r="G27" s="19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</row>
    <row r="28" spans="1:30" ht="27.75" customHeight="1" thickBot="1" thickTop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6"/>
    </row>
    <row r="29" ht="27.75" customHeight="1" thickTop="1"/>
  </sheetData>
  <sheetProtection password="9830" sheet="1" objects="1" scenarios="1" selectLockedCells="1"/>
  <mergeCells count="22">
    <mergeCell ref="D26:G26"/>
    <mergeCell ref="D27:G27"/>
    <mergeCell ref="C22:G22"/>
    <mergeCell ref="C15:G15"/>
    <mergeCell ref="D23:G23"/>
    <mergeCell ref="D24:G24"/>
    <mergeCell ref="D25:G25"/>
    <mergeCell ref="D18:G18"/>
    <mergeCell ref="D19:G19"/>
    <mergeCell ref="D20:G20"/>
    <mergeCell ref="D16:G16"/>
    <mergeCell ref="D17:G17"/>
    <mergeCell ref="P23:S23"/>
    <mergeCell ref="P24:S24"/>
    <mergeCell ref="P25:S25"/>
    <mergeCell ref="P16:S16"/>
    <mergeCell ref="P17:S17"/>
    <mergeCell ref="P18:S18"/>
    <mergeCell ref="P19:S19"/>
    <mergeCell ref="P20:S20"/>
    <mergeCell ref="P21:S21"/>
    <mergeCell ref="P22:S22"/>
  </mergeCells>
  <printOptions/>
  <pageMargins left="0.75" right="0.75" top="1" bottom="1" header="0.5" footer="0.5"/>
  <pageSetup horizontalDpi="200" verticalDpi="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K31</dc:creator>
  <cp:keywords/>
  <dc:description/>
  <cp:lastModifiedBy>Пользователь</cp:lastModifiedBy>
  <dcterms:created xsi:type="dcterms:W3CDTF">2015-03-14T07:33:58Z</dcterms:created>
  <dcterms:modified xsi:type="dcterms:W3CDTF">2015-03-30T15:03:43Z</dcterms:modified>
  <cp:category/>
  <cp:version/>
  <cp:contentType/>
  <cp:contentStatus/>
</cp:coreProperties>
</file>